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<sst xmlns="http://schemas.openxmlformats.org/spreadsheetml/2006/main" count="78" uniqueCount="78">
  <si>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LP</t>
  </si>
  <si>
    <t xml:space="preserve">CZASOPISMA </t>
  </si>
  <si>
    <t>ILOŚĆ PAKIETÓW</t>
  </si>
  <si>
    <t>CZĘSTOTLIWOŚĆ WYDAWANIA                  (DZIENNIK, TYGODNIK, MIESIĘCZNIK, KWARTALNIK, itp.)</t>
  </si>
  <si>
    <t>CENA                     JEDNOSTKOWA                      ZA PAKIET CZASOPISM W OKRESIE OBOWIĄZYWANIA UMOWY BRUTTO W ZŁ</t>
  </si>
  <si>
    <t>INTERNATIONAL AFFAIRS</t>
  </si>
  <si>
    <t>THE ECONOMIST</t>
  </si>
  <si>
    <t>CZASOPISMA ANGIELSKIE</t>
  </si>
  <si>
    <t>CZASOPISMA AMERYKAŃSKIE</t>
  </si>
  <si>
    <t>JANE'S DEFENCE WEEKLY</t>
  </si>
  <si>
    <t>CZASOPISMA NIEMIECKIE</t>
  </si>
  <si>
    <t>DER SPIEGEL</t>
  </si>
  <si>
    <t>CZASOPISMA BIAŁORUSKIE</t>
  </si>
  <si>
    <t>CZASOPISMA ROSYJSKIE</t>
  </si>
  <si>
    <t>Dostawa prasy codziennej w dniu dostawy prasy do Polski do godziny 13.00, najpóźniej  w dniu następnym po dostawie prasy do Polski  godz. 8:00 - 9:00. Dostawa prasy objętej prenumeratą roczną odbywać się będzie od pierwszego dostępnego u wydawcy wydania po dokonaniu przez Zamawiającego przedpłaty za okres realizacji zamówienia, na rzecz Wykonawcy.</t>
  </si>
  <si>
    <t>WARTOŚĆ PAKIETÓW  BRUTTO W ZŁ</t>
  </si>
  <si>
    <t>PŁATNOŚĆ</t>
  </si>
  <si>
    <t xml:space="preserve">    z góry</t>
  </si>
  <si>
    <t xml:space="preserve"> w miesięcznych okresach rozliczeniowych</t>
  </si>
  <si>
    <t>NEWSWEEK</t>
  </si>
  <si>
    <t xml:space="preserve">ARGUMENTY I FAKTY </t>
  </si>
  <si>
    <t>ARMENSKIJ ZBORNIK</t>
  </si>
  <si>
    <t>FOREIGN AFFAIRS</t>
  </si>
  <si>
    <t xml:space="preserve">KRASNAJA ZVEZDA </t>
  </si>
  <si>
    <t>MILITARY REVIEW</t>
  </si>
  <si>
    <t>WIRED</t>
  </si>
  <si>
    <t>TIME</t>
  </si>
  <si>
    <t>CZASOPISMA FRANCUSKIE</t>
  </si>
  <si>
    <t>VOJENNAJA MYSL</t>
  </si>
  <si>
    <t>LINUX FORMAT</t>
  </si>
  <si>
    <t>JANE'S INTELLIGENCE REVIEW</t>
  </si>
  <si>
    <t>INTELLIGENCE AND NATIONAL SECURITY</t>
  </si>
  <si>
    <t>NATIONAL GEOGRAFIC</t>
  </si>
  <si>
    <t>PSYCHOLOGY TODAY</t>
  </si>
  <si>
    <t>LE POINT</t>
  </si>
  <si>
    <t>CZASOPISMA HOLENDERSKIE</t>
  </si>
  <si>
    <t>STRAŻ BAŁTIKI</t>
  </si>
  <si>
    <t>MORSKOJ ZBORNIK</t>
  </si>
  <si>
    <t>NA STRAŻE RODINY</t>
  </si>
  <si>
    <t>SOVERSZIENNO SEKRETNO</t>
  </si>
  <si>
    <t>URALSKIJE VOJENNYJE VIESTI</t>
  </si>
  <si>
    <t>FLAG RODINY</t>
  </si>
  <si>
    <t>NA STRAŻIE ZAPOLIARA</t>
  </si>
  <si>
    <t>VOJENNO-MEDICINSKIJ ŻURNAL</t>
  </si>
  <si>
    <t>VOIN ROSSIJI</t>
  </si>
  <si>
    <t>ZARUBIEŻNOJE VOJENNOJE OBOZRENIJE</t>
  </si>
  <si>
    <t>VO SŁAVU RODINY</t>
  </si>
  <si>
    <t>AIR FORCES MONTHLY</t>
  </si>
  <si>
    <t>JOURNAL OF INTELIGENCE  ANALYSIS</t>
  </si>
  <si>
    <t>INTERNATIONAL JOURNAL OF INTELLIGENCE AND COUNTERINTELLIGENCE</t>
  </si>
  <si>
    <t>DEFENCE TECHNOLOGY REVIEW (w j. angielskim)</t>
  </si>
  <si>
    <t>ARMIJA</t>
  </si>
  <si>
    <t>AVIACJA I KOSMONAVTIKA</t>
  </si>
  <si>
    <t>MATERIALNO-TECHNICIESKOJE OBEZPIECIENIJE VOORUŻENNYCH SIŁ ROSSIJSKOJ FEDERACJI</t>
  </si>
  <si>
    <t xml:space="preserve">TECHNIKA I VOORUZENNIJE VTCHERA,SEVODNIA, ZAVTRA </t>
  </si>
  <si>
    <t>VOJENNYJE KOMISARIATY ROSSIJI</t>
  </si>
  <si>
    <t xml:space="preserve">VIESTNIK VOJENNOWO OBRAZOWANIA </t>
  </si>
  <si>
    <t>VOJENNO PROMYSZLENNYJ KOMPLEKS ROSSIJI</t>
  </si>
  <si>
    <t>DEFENCE WEEK</t>
  </si>
  <si>
    <t>FOREIGN POLICY</t>
  </si>
  <si>
    <t>THE NEW YORK TIMES</t>
  </si>
  <si>
    <t>ARMADA INTERNATIONAL
(w j. angielskim)</t>
  </si>
  <si>
    <t>MILITARY TECHNOLOGY 
(w j. angielskim)</t>
  </si>
  <si>
    <t>ELEKTOR MAGAZINE 
(j. angielski)</t>
  </si>
  <si>
    <t>RUSSIA IN GLOBAL AFFAIRS 
(w j. angielskim)</t>
  </si>
  <si>
    <t>THE MAGPI MAGAZINE
 (THE RASPBERRY PI GEEK MAGAZINE)</t>
  </si>
  <si>
    <t>2600 
THE HACKER QUARTERLY</t>
  </si>
  <si>
    <t>EVERYDAY PRACTICAL ELECTRONIC MAGAZINE</t>
  </si>
  <si>
    <t>ADMIN MAGAZINE</t>
  </si>
  <si>
    <t>DIGITAL SIGNAL PROCESSING</t>
  </si>
  <si>
    <t>LINUX MAGAZINE</t>
  </si>
  <si>
    <t>ELV JOURNAL 
(j. niemiecki)</t>
  </si>
  <si>
    <t>PSYCHOLOGIE HEUTE</t>
  </si>
  <si>
    <t xml:space="preserve">IZWIESTIA </t>
  </si>
  <si>
    <t>KOMMERSANT</t>
  </si>
  <si>
    <t>SUVOROVSKIJ NATISK</t>
  </si>
  <si>
    <t xml:space="preserve">PRZEZ "PAKIET" ZAMAWIAJĄCY ROZUMIE WSZYSTKIE WYDANIA DANEGO TYTUŁU W OKRESIE OBOWIĄZYWANIA UMOWY, tj. OD DNIA 
1 STYCZNIA 2023 r. DO DNIA 31 GRUDNIA 2023 r. </t>
  </si>
  <si>
    <t>IZWIESTIA 
wydanie weekendowe (piątkowe lub dnia poprzedzającego okres świąteczny)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</si>
</sst>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0"/>
      <name val="Arial"/>
      <family val="0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b/>
      <i/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trike/>
      <sz val="10"/>
      <color indexed="10"/>
      <name val="Cambria"/>
      <family val="1"/>
    </font>
    <font>
      <b/>
      <strike/>
      <sz val="10"/>
      <color indexed="10"/>
      <name val="Cambria"/>
      <family val="1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CE"/>
      <family val="0"/>
    </font>
    <font>
      <b/>
      <sz val="10"/>
      <color rgb="FFFF0000"/>
      <name val="Arial"/>
      <family val="2"/>
    </font>
    <font>
      <strike/>
      <sz val="10"/>
      <color rgb="FFFF0000"/>
      <name val="Cambria"/>
      <family val="1"/>
    </font>
    <font>
      <b/>
      <strike/>
      <sz val="10"/>
      <color rgb="FFFF0000"/>
      <name val="Cambria"/>
      <family val="1"/>
    </font>
    <font>
      <b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2" fillId="34" borderId="12" xfId="0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2" fontId="7" fillId="0" borderId="17" xfId="0" applyNumberFormat="1" applyFont="1" applyFill="1" applyBorder="1" applyAlignment="1">
      <alignment horizontal="left" vertical="center" wrapText="1"/>
    </xf>
    <xf numFmtId="1" fontId="7" fillId="36" borderId="21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2" fontId="7" fillId="36" borderId="22" xfId="0" applyNumberFormat="1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2" fontId="48" fillId="36" borderId="17" xfId="0" applyNumberFormat="1" applyFont="1" applyFill="1" applyBorder="1" applyAlignment="1">
      <alignment horizontal="left" vertical="center" wrapText="1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2" fontId="10" fillId="0" borderId="24" xfId="0" applyNumberFormat="1" applyFont="1" applyFill="1" applyBorder="1" applyAlignment="1">
      <alignment horizontal="left" vertical="center" wrapText="1"/>
    </xf>
    <xf numFmtId="2" fontId="10" fillId="37" borderId="24" xfId="0" applyNumberFormat="1" applyFont="1" applyFill="1" applyBorder="1" applyAlignment="1">
      <alignment horizontal="left" vertical="center" wrapText="1"/>
    </xf>
    <xf numFmtId="2" fontId="10" fillId="0" borderId="25" xfId="0" applyNumberFormat="1" applyFont="1" applyFill="1" applyBorder="1" applyAlignment="1">
      <alignment horizontal="left" vertical="center" wrapText="1"/>
    </xf>
    <xf numFmtId="2" fontId="7" fillId="0" borderId="26" xfId="0" applyNumberFormat="1" applyFont="1" applyFill="1" applyBorder="1" applyAlignment="1">
      <alignment horizontal="left" vertical="center" wrapText="1"/>
    </xf>
    <xf numFmtId="0" fontId="10" fillId="0" borderId="25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38" borderId="13" xfId="5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2" fontId="10" fillId="0" borderId="31" xfId="0" applyNumberFormat="1" applyFont="1" applyFill="1" applyBorder="1" applyAlignment="1">
      <alignment horizontal="left" vertical="center" wrapText="1"/>
    </xf>
    <xf numFmtId="2" fontId="10" fillId="0" borderId="32" xfId="0" applyNumberFormat="1" applyFont="1" applyFill="1" applyBorder="1" applyAlignment="1">
      <alignment horizontal="left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7" fillId="0" borderId="12" xfId="0" applyNumberFormat="1" applyFont="1" applyFill="1" applyBorder="1" applyAlignment="1">
      <alignment horizontal="center" vertical="center" wrapText="1"/>
    </xf>
    <xf numFmtId="2" fontId="10" fillId="37" borderId="25" xfId="0" applyNumberFormat="1" applyFont="1" applyFill="1" applyBorder="1" applyAlignment="1">
      <alignment horizontal="left" vertical="center" wrapText="1"/>
    </xf>
    <xf numFmtId="1" fontId="7" fillId="36" borderId="22" xfId="0" applyNumberFormat="1" applyFont="1" applyFill="1" applyBorder="1" applyAlignment="1">
      <alignment horizontal="center" vertical="center" wrapText="1"/>
    </xf>
    <xf numFmtId="1" fontId="7" fillId="36" borderId="38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1" fontId="2" fillId="36" borderId="39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right" vertical="center"/>
    </xf>
    <xf numFmtId="0" fontId="0" fillId="36" borderId="0" xfId="0" applyFill="1" applyBorder="1" applyAlignment="1">
      <alignment/>
    </xf>
    <xf numFmtId="0" fontId="0" fillId="36" borderId="0" xfId="0" applyFill="1" applyAlignment="1">
      <alignment vertical="center"/>
    </xf>
    <xf numFmtId="1" fontId="49" fillId="0" borderId="21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2" fontId="51" fillId="0" borderId="17" xfId="0" applyNumberFormat="1" applyFont="1" applyFill="1" applyBorder="1" applyAlignment="1">
      <alignment horizontal="left" vertical="center" wrapText="1"/>
    </xf>
    <xf numFmtId="1" fontId="51" fillId="0" borderId="21" xfId="0" applyNumberFormat="1" applyFont="1" applyBorder="1" applyAlignment="1">
      <alignment horizontal="center" vertical="center"/>
    </xf>
    <xf numFmtId="0" fontId="50" fillId="0" borderId="19" xfId="0" applyFont="1" applyFill="1" applyBorder="1" applyAlignment="1">
      <alignment/>
    </xf>
    <xf numFmtId="0" fontId="50" fillId="0" borderId="11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28" xfId="0" applyFont="1" applyBorder="1" applyAlignment="1">
      <alignment/>
    </xf>
    <xf numFmtId="1" fontId="49" fillId="0" borderId="40" xfId="0" applyNumberFormat="1" applyFont="1" applyBorder="1" applyAlignment="1">
      <alignment horizontal="center" vertical="center" wrapText="1"/>
    </xf>
    <xf numFmtId="1" fontId="52" fillId="36" borderId="41" xfId="0" applyNumberFormat="1" applyFont="1" applyFill="1" applyBorder="1" applyAlignment="1">
      <alignment horizontal="center" vertical="center" wrapText="1"/>
    </xf>
    <xf numFmtId="1" fontId="52" fillId="36" borderId="21" xfId="0" applyNumberFormat="1" applyFont="1" applyFill="1" applyBorder="1" applyAlignment="1">
      <alignment horizontal="center" vertical="center" wrapText="1"/>
    </xf>
    <xf numFmtId="1" fontId="52" fillId="0" borderId="42" xfId="0" applyNumberFormat="1" applyFont="1" applyFill="1" applyBorder="1" applyAlignment="1">
      <alignment horizontal="center" vertical="center" wrapText="1"/>
    </xf>
    <xf numFmtId="0" fontId="2" fillId="34" borderId="43" xfId="5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35" borderId="46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2" fillId="35" borderId="46" xfId="0" applyFont="1" applyFill="1" applyBorder="1" applyAlignment="1">
      <alignment vertical="center" textRotation="90" wrapText="1"/>
    </xf>
    <xf numFmtId="0" fontId="0" fillId="0" borderId="39" xfId="0" applyBorder="1" applyAlignment="1">
      <alignment/>
    </xf>
    <xf numFmtId="0" fontId="7" fillId="35" borderId="46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7" xfId="51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35" borderId="43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view="pageLayout" zoomScale="70" zoomScaleSheetLayoutView="100" zoomScalePageLayoutView="70" workbookViewId="0" topLeftCell="A25">
      <selection activeCell="F54" sqref="F54"/>
    </sheetView>
  </sheetViews>
  <sheetFormatPr defaultColWidth="9.140625" defaultRowHeight="12.75"/>
  <cols>
    <col min="1" max="1" width="7.00390625" style="0" customWidth="1"/>
    <col min="2" max="2" width="73.8515625" style="0" bestFit="1" customWidth="1"/>
    <col min="3" max="3" width="5.421875" style="0" customWidth="1"/>
    <col min="4" max="4" width="18.00390625" style="0" customWidth="1"/>
    <col min="5" max="5" width="17.421875" style="0" customWidth="1"/>
    <col min="6" max="7" width="14.00390625" style="0" customWidth="1"/>
    <col min="8" max="8" width="13.7109375" style="0" customWidth="1"/>
  </cols>
  <sheetData>
    <row r="1" spans="1:8" ht="74.25" customHeight="1">
      <c r="A1" s="87" t="s">
        <v>14</v>
      </c>
      <c r="B1" s="88"/>
      <c r="C1" s="88"/>
      <c r="D1" s="88"/>
      <c r="E1" s="88"/>
      <c r="F1" s="88"/>
      <c r="G1" s="88"/>
      <c r="H1" s="88"/>
    </row>
    <row r="2" spans="1:6" ht="18" customHeight="1">
      <c r="A2" s="2"/>
      <c r="B2" s="89"/>
      <c r="C2" s="89"/>
      <c r="D2" s="90"/>
      <c r="E2" s="90"/>
      <c r="F2" s="90"/>
    </row>
    <row r="3" spans="1:8" ht="37.5" customHeight="1">
      <c r="A3" s="93" t="s">
        <v>76</v>
      </c>
      <c r="B3" s="94"/>
      <c r="C3" s="94"/>
      <c r="D3" s="94"/>
      <c r="E3" s="94"/>
      <c r="F3" s="94"/>
      <c r="G3" s="88"/>
      <c r="H3" s="88"/>
    </row>
    <row r="4" spans="1:3" ht="13.5" customHeight="1" thickBot="1">
      <c r="A4" s="8"/>
      <c r="B4" s="8"/>
      <c r="C4" s="8"/>
    </row>
    <row r="5" spans="1:8" ht="21" customHeight="1" thickBot="1">
      <c r="A5" s="75" t="s">
        <v>0</v>
      </c>
      <c r="B5" s="75" t="s">
        <v>1</v>
      </c>
      <c r="C5" s="77" t="s">
        <v>2</v>
      </c>
      <c r="D5" s="79" t="s">
        <v>3</v>
      </c>
      <c r="E5" s="79" t="s">
        <v>4</v>
      </c>
      <c r="F5" s="80" t="s">
        <v>15</v>
      </c>
      <c r="G5" s="91" t="s">
        <v>16</v>
      </c>
      <c r="H5" s="92"/>
    </row>
    <row r="6" spans="1:8" ht="56.25" customHeight="1" thickBot="1">
      <c r="A6" s="76"/>
      <c r="B6" s="76"/>
      <c r="C6" s="78"/>
      <c r="D6" s="78"/>
      <c r="E6" s="78"/>
      <c r="F6" s="78"/>
      <c r="G6" s="12" t="s">
        <v>17</v>
      </c>
      <c r="H6" s="12" t="s">
        <v>18</v>
      </c>
    </row>
    <row r="7" spans="1:8" ht="25.5" customHeight="1" thickBot="1">
      <c r="A7" s="5">
        <v>1</v>
      </c>
      <c r="B7" s="5">
        <v>2</v>
      </c>
      <c r="C7" s="5">
        <v>3</v>
      </c>
      <c r="D7" s="6">
        <v>4</v>
      </c>
      <c r="E7" s="6">
        <v>5</v>
      </c>
      <c r="F7" s="7">
        <v>6</v>
      </c>
      <c r="G7" s="15">
        <v>7</v>
      </c>
      <c r="H7" s="15">
        <v>8</v>
      </c>
    </row>
    <row r="8" spans="1:8" ht="14.25" customHeight="1" thickBot="1">
      <c r="A8" s="81" t="s">
        <v>7</v>
      </c>
      <c r="B8" s="73"/>
      <c r="C8" s="73"/>
      <c r="D8" s="73"/>
      <c r="E8" s="73"/>
      <c r="F8" s="73"/>
      <c r="G8" s="73"/>
      <c r="H8" s="74"/>
    </row>
    <row r="9" spans="1:8" ht="15.75" customHeight="1">
      <c r="A9" s="9">
        <v>1</v>
      </c>
      <c r="B9" s="34" t="s">
        <v>47</v>
      </c>
      <c r="C9" s="53">
        <v>2</v>
      </c>
      <c r="D9" s="16"/>
      <c r="E9" s="10"/>
      <c r="F9" s="13"/>
      <c r="G9" s="10"/>
      <c r="H9" s="37"/>
    </row>
    <row r="10" spans="1:8" ht="18.75" customHeight="1">
      <c r="A10" s="1">
        <v>2</v>
      </c>
      <c r="B10" s="34" t="s">
        <v>67</v>
      </c>
      <c r="C10" s="54">
        <v>1</v>
      </c>
      <c r="D10" s="17"/>
      <c r="E10" s="3"/>
      <c r="F10" s="14"/>
      <c r="G10" s="3"/>
      <c r="H10" s="38"/>
    </row>
    <row r="11" spans="1:8" ht="12.75" customHeight="1">
      <c r="A11" s="9">
        <v>3</v>
      </c>
      <c r="B11" s="52" t="s">
        <v>5</v>
      </c>
      <c r="C11" s="70">
        <v>2</v>
      </c>
      <c r="D11" s="17"/>
      <c r="E11" s="3"/>
      <c r="F11" s="14"/>
      <c r="G11" s="3"/>
      <c r="H11" s="38"/>
    </row>
    <row r="12" spans="1:8" ht="14.25" customHeight="1">
      <c r="A12" s="1">
        <v>4</v>
      </c>
      <c r="B12" s="52" t="s">
        <v>19</v>
      </c>
      <c r="C12" s="21">
        <v>3</v>
      </c>
      <c r="D12" s="17"/>
      <c r="E12" s="3"/>
      <c r="F12" s="14"/>
      <c r="G12" s="3"/>
      <c r="H12" s="38"/>
    </row>
    <row r="13" spans="1:8" ht="13.5" customHeight="1">
      <c r="A13" s="9">
        <v>5</v>
      </c>
      <c r="B13" s="34" t="s">
        <v>29</v>
      </c>
      <c r="C13" s="21">
        <v>1</v>
      </c>
      <c r="D13" s="17"/>
      <c r="E13" s="3"/>
      <c r="F13" s="14"/>
      <c r="G13" s="3"/>
      <c r="H13" s="38"/>
    </row>
    <row r="14" spans="1:8" ht="25.5">
      <c r="A14" s="1">
        <v>6</v>
      </c>
      <c r="B14" s="34" t="s">
        <v>65</v>
      </c>
      <c r="C14" s="21">
        <v>1</v>
      </c>
      <c r="D14" s="17"/>
      <c r="E14" s="3"/>
      <c r="F14" s="14"/>
      <c r="G14" s="3"/>
      <c r="H14" s="38"/>
    </row>
    <row r="15" spans="1:8" ht="13.5" thickBot="1">
      <c r="A15" s="9">
        <v>7</v>
      </c>
      <c r="B15" s="34" t="s">
        <v>6</v>
      </c>
      <c r="C15" s="69">
        <v>11</v>
      </c>
      <c r="D15" s="17"/>
      <c r="E15" s="3"/>
      <c r="F15" s="14"/>
      <c r="G15" s="3"/>
      <c r="H15" s="38"/>
    </row>
    <row r="16" spans="1:8" ht="13.5" thickBot="1">
      <c r="A16" s="72" t="s">
        <v>8</v>
      </c>
      <c r="B16" s="73"/>
      <c r="C16" s="73"/>
      <c r="D16" s="73"/>
      <c r="E16" s="73"/>
      <c r="F16" s="73"/>
      <c r="G16" s="73"/>
      <c r="H16" s="74"/>
    </row>
    <row r="17" spans="1:8" ht="25.5">
      <c r="A17" s="9">
        <v>8</v>
      </c>
      <c r="B17" s="34" t="s">
        <v>66</v>
      </c>
      <c r="C17" s="22">
        <v>4</v>
      </c>
      <c r="D17" s="16"/>
      <c r="E17" s="10"/>
      <c r="F17" s="13"/>
      <c r="G17" s="10"/>
      <c r="H17" s="37"/>
    </row>
    <row r="18" spans="1:8" ht="12.75">
      <c r="A18" s="1">
        <v>9</v>
      </c>
      <c r="B18" s="33" t="s">
        <v>68</v>
      </c>
      <c r="C18" s="21">
        <v>4</v>
      </c>
      <c r="D18" s="17"/>
      <c r="E18" s="3"/>
      <c r="F18" s="14"/>
      <c r="G18" s="3"/>
      <c r="H18" s="38"/>
    </row>
    <row r="19" spans="1:8" ht="12.75">
      <c r="A19" s="9">
        <v>10</v>
      </c>
      <c r="B19" s="33" t="s">
        <v>58</v>
      </c>
      <c r="C19" s="21">
        <v>2</v>
      </c>
      <c r="D19" s="17"/>
      <c r="E19" s="3"/>
      <c r="F19" s="14"/>
      <c r="G19" s="3"/>
      <c r="H19" s="38"/>
    </row>
    <row r="20" spans="1:8" ht="12.75">
      <c r="A20" s="1">
        <v>11</v>
      </c>
      <c r="B20" s="33" t="s">
        <v>69</v>
      </c>
      <c r="C20" s="21">
        <v>1</v>
      </c>
      <c r="D20" s="17"/>
      <c r="E20" s="3"/>
      <c r="F20" s="14"/>
      <c r="G20" s="3"/>
      <c r="H20" s="38"/>
    </row>
    <row r="21" spans="1:8" ht="12.75">
      <c r="A21" s="9">
        <v>12</v>
      </c>
      <c r="B21" s="33" t="s">
        <v>22</v>
      </c>
      <c r="C21" s="70">
        <v>8</v>
      </c>
      <c r="D21" s="17"/>
      <c r="E21" s="3"/>
      <c r="F21" s="14"/>
      <c r="G21" s="3"/>
      <c r="H21" s="38"/>
    </row>
    <row r="22" spans="1:8" ht="12.75">
      <c r="A22" s="1">
        <v>13</v>
      </c>
      <c r="B22" s="33" t="s">
        <v>59</v>
      </c>
      <c r="C22" s="21">
        <v>1</v>
      </c>
      <c r="D22" s="17"/>
      <c r="E22" s="3"/>
      <c r="F22" s="14"/>
      <c r="G22" s="3"/>
      <c r="H22" s="38"/>
    </row>
    <row r="23" spans="1:8" ht="12.75">
      <c r="A23" s="9">
        <v>14</v>
      </c>
      <c r="B23" s="33" t="s">
        <v>9</v>
      </c>
      <c r="C23" s="70">
        <v>4</v>
      </c>
      <c r="D23" s="17"/>
      <c r="E23" s="3"/>
      <c r="F23" s="14"/>
      <c r="G23" s="3"/>
      <c r="H23" s="38"/>
    </row>
    <row r="24" spans="1:8" ht="12.75">
      <c r="A24" s="1">
        <v>15</v>
      </c>
      <c r="B24" s="33" t="s">
        <v>30</v>
      </c>
      <c r="C24" s="70">
        <v>6</v>
      </c>
      <c r="D24" s="17"/>
      <c r="E24" s="3"/>
      <c r="F24" s="14"/>
      <c r="G24" s="3"/>
      <c r="H24" s="38"/>
    </row>
    <row r="25" spans="1:8" ht="12.75">
      <c r="A25" s="9">
        <v>16</v>
      </c>
      <c r="B25" s="33" t="s">
        <v>48</v>
      </c>
      <c r="C25" s="70">
        <v>2</v>
      </c>
      <c r="D25" s="17"/>
      <c r="E25" s="3"/>
      <c r="F25" s="14"/>
      <c r="G25" s="3"/>
      <c r="H25" s="38"/>
    </row>
    <row r="26" spans="1:8" ht="12.75">
      <c r="A26" s="1">
        <v>17</v>
      </c>
      <c r="B26" s="33" t="s">
        <v>49</v>
      </c>
      <c r="C26" s="21">
        <v>3</v>
      </c>
      <c r="D26" s="17"/>
      <c r="E26" s="3"/>
      <c r="F26" s="14"/>
      <c r="G26" s="3"/>
      <c r="H26" s="38"/>
    </row>
    <row r="27" spans="1:8" ht="12.75">
      <c r="A27" s="9">
        <v>18</v>
      </c>
      <c r="B27" s="33" t="s">
        <v>31</v>
      </c>
      <c r="C27" s="21">
        <v>1</v>
      </c>
      <c r="D27" s="17"/>
      <c r="E27" s="3"/>
      <c r="F27" s="14"/>
      <c r="G27" s="3"/>
      <c r="H27" s="38"/>
    </row>
    <row r="28" spans="1:8" ht="12.75">
      <c r="A28" s="1">
        <v>19</v>
      </c>
      <c r="B28" s="33" t="s">
        <v>70</v>
      </c>
      <c r="C28" s="21">
        <v>3</v>
      </c>
      <c r="D28" s="17"/>
      <c r="E28" s="3"/>
      <c r="F28" s="14"/>
      <c r="G28" s="3"/>
      <c r="H28" s="38"/>
    </row>
    <row r="29" spans="1:8" ht="15" customHeight="1">
      <c r="A29" s="9">
        <v>20</v>
      </c>
      <c r="B29" s="32" t="s">
        <v>24</v>
      </c>
      <c r="C29" s="21">
        <v>2</v>
      </c>
      <c r="D29" s="17"/>
      <c r="E29" s="3"/>
      <c r="F29" s="14"/>
      <c r="G29" s="3"/>
      <c r="H29" s="38"/>
    </row>
    <row r="30" spans="1:8" ht="15" customHeight="1">
      <c r="A30" s="9">
        <v>21</v>
      </c>
      <c r="B30" s="32" t="s">
        <v>25</v>
      </c>
      <c r="C30" s="21">
        <v>2</v>
      </c>
      <c r="D30" s="17"/>
      <c r="E30" s="3"/>
      <c r="F30" s="14"/>
      <c r="G30" s="3"/>
      <c r="H30" s="38"/>
    </row>
    <row r="31" spans="1:8" ht="15" customHeight="1">
      <c r="A31" s="9">
        <v>22</v>
      </c>
      <c r="B31" s="32" t="s">
        <v>32</v>
      </c>
      <c r="C31" s="21">
        <v>1</v>
      </c>
      <c r="D31" s="17"/>
      <c r="E31" s="3"/>
      <c r="F31" s="14"/>
      <c r="G31" s="3"/>
      <c r="H31" s="38"/>
    </row>
    <row r="32" spans="1:8" ht="15" customHeight="1">
      <c r="A32" s="1">
        <v>23</v>
      </c>
      <c r="B32" s="32" t="s">
        <v>33</v>
      </c>
      <c r="C32" s="21">
        <v>2</v>
      </c>
      <c r="D32" s="17"/>
      <c r="E32" s="3"/>
      <c r="F32" s="14"/>
      <c r="G32" s="3"/>
      <c r="H32" s="38"/>
    </row>
    <row r="33" spans="1:8" ht="15" customHeight="1">
      <c r="A33" s="9">
        <v>24</v>
      </c>
      <c r="B33" s="32" t="s">
        <v>60</v>
      </c>
      <c r="C33" s="70">
        <v>1</v>
      </c>
      <c r="D33" s="17"/>
      <c r="E33" s="3"/>
      <c r="F33" s="14"/>
      <c r="G33" s="3"/>
      <c r="H33" s="38"/>
    </row>
    <row r="34" spans="1:8" ht="15" customHeight="1" thickBot="1">
      <c r="A34" s="9">
        <v>25</v>
      </c>
      <c r="B34" s="32" t="s">
        <v>26</v>
      </c>
      <c r="C34" s="70">
        <v>4</v>
      </c>
      <c r="D34" s="17"/>
      <c r="E34" s="3"/>
      <c r="F34" s="14"/>
      <c r="G34" s="3"/>
      <c r="H34" s="38"/>
    </row>
    <row r="35" spans="1:8" ht="15" customHeight="1" thickBot="1">
      <c r="A35" s="72" t="s">
        <v>10</v>
      </c>
      <c r="B35" s="73"/>
      <c r="C35" s="73"/>
      <c r="D35" s="73"/>
      <c r="E35" s="73"/>
      <c r="F35" s="73"/>
      <c r="G35" s="73"/>
      <c r="H35" s="74"/>
    </row>
    <row r="36" spans="1:8" ht="30.75" customHeight="1">
      <c r="A36" s="9">
        <v>26</v>
      </c>
      <c r="B36" s="43" t="s">
        <v>61</v>
      </c>
      <c r="C36" s="45">
        <v>1</v>
      </c>
      <c r="D36" s="16"/>
      <c r="E36" s="10"/>
      <c r="F36" s="13"/>
      <c r="G36" s="10"/>
      <c r="H36" s="37"/>
    </row>
    <row r="37" spans="1:8" ht="12.75">
      <c r="A37" s="9">
        <v>27</v>
      </c>
      <c r="B37" s="34" t="s">
        <v>50</v>
      </c>
      <c r="C37" s="71">
        <v>1</v>
      </c>
      <c r="D37" s="16"/>
      <c r="E37" s="10"/>
      <c r="F37" s="13"/>
      <c r="G37" s="10"/>
      <c r="H37" s="37"/>
    </row>
    <row r="38" spans="1:8" ht="12.75">
      <c r="A38" s="9">
        <v>28</v>
      </c>
      <c r="B38" s="44" t="s">
        <v>11</v>
      </c>
      <c r="C38" s="46">
        <v>1</v>
      </c>
      <c r="D38" s="16"/>
      <c r="E38" s="10"/>
      <c r="F38" s="13"/>
      <c r="G38" s="10"/>
      <c r="H38" s="37"/>
    </row>
    <row r="39" spans="1:8" ht="25.5">
      <c r="A39" s="9">
        <v>29</v>
      </c>
      <c r="B39" s="44" t="s">
        <v>71</v>
      </c>
      <c r="C39" s="47">
        <v>2</v>
      </c>
      <c r="D39" s="16"/>
      <c r="E39" s="10"/>
      <c r="F39" s="13"/>
      <c r="G39" s="10"/>
      <c r="H39" s="37"/>
    </row>
    <row r="40" spans="1:8" ht="12.75">
      <c r="A40" s="9">
        <v>30</v>
      </c>
      <c r="B40" s="34" t="s">
        <v>72</v>
      </c>
      <c r="C40" s="48">
        <v>1</v>
      </c>
      <c r="D40" s="16"/>
      <c r="E40" s="10"/>
      <c r="F40" s="13"/>
      <c r="G40" s="10"/>
      <c r="H40" s="37"/>
    </row>
    <row r="41" spans="1:8" ht="26.25" thickBot="1">
      <c r="A41" s="9">
        <v>31</v>
      </c>
      <c r="B41" s="34" t="s">
        <v>62</v>
      </c>
      <c r="C41" s="49">
        <v>2</v>
      </c>
      <c r="D41" s="16"/>
      <c r="E41" s="10"/>
      <c r="F41" s="13"/>
      <c r="G41" s="10"/>
      <c r="H41" s="37"/>
    </row>
    <row r="42" spans="1:8" ht="13.5" thickBot="1">
      <c r="A42" s="81" t="s">
        <v>27</v>
      </c>
      <c r="B42" s="82"/>
      <c r="C42" s="82"/>
      <c r="D42" s="82"/>
      <c r="E42" s="82"/>
      <c r="F42" s="82"/>
      <c r="G42" s="82"/>
      <c r="H42" s="83"/>
    </row>
    <row r="43" spans="1:8" ht="13.5" thickBot="1">
      <c r="A43" s="39">
        <v>32</v>
      </c>
      <c r="B43" s="35" t="s">
        <v>34</v>
      </c>
      <c r="C43" s="68">
        <v>1</v>
      </c>
      <c r="D43" s="18"/>
      <c r="E43" s="11"/>
      <c r="F43" s="11"/>
      <c r="G43" s="11"/>
      <c r="H43" s="40"/>
    </row>
    <row r="44" spans="1:8" ht="13.5" thickBot="1">
      <c r="A44" s="84" t="s">
        <v>35</v>
      </c>
      <c r="B44" s="85"/>
      <c r="C44" s="85"/>
      <c r="D44" s="85"/>
      <c r="E44" s="85"/>
      <c r="F44" s="85"/>
      <c r="G44" s="85"/>
      <c r="H44" s="86"/>
    </row>
    <row r="45" spans="1:8" ht="26.25" thickBot="1">
      <c r="A45" s="41">
        <v>33</v>
      </c>
      <c r="B45" s="36" t="s">
        <v>63</v>
      </c>
      <c r="C45" s="51">
        <v>1</v>
      </c>
      <c r="D45" s="50"/>
      <c r="E45" s="19"/>
      <c r="F45" s="19"/>
      <c r="G45" s="19"/>
      <c r="H45" s="42"/>
    </row>
    <row r="46" spans="1:8" ht="13.5" thickBot="1">
      <c r="A46" s="84" t="s">
        <v>12</v>
      </c>
      <c r="B46" s="85"/>
      <c r="C46" s="85"/>
      <c r="D46" s="85"/>
      <c r="E46" s="85"/>
      <c r="F46" s="85"/>
      <c r="G46" s="85"/>
      <c r="H46" s="86"/>
    </row>
    <row r="47" spans="1:8" ht="13.5" thickBot="1">
      <c r="A47" s="41">
        <v>34</v>
      </c>
      <c r="B47" s="23" t="s">
        <v>51</v>
      </c>
      <c r="C47" s="24">
        <v>1</v>
      </c>
      <c r="D47" s="19"/>
      <c r="E47" s="19"/>
      <c r="F47" s="19"/>
      <c r="G47" s="19"/>
      <c r="H47" s="42"/>
    </row>
    <row r="48" spans="1:8" ht="13.5" thickBot="1">
      <c r="A48" s="72" t="s">
        <v>13</v>
      </c>
      <c r="B48" s="73"/>
      <c r="C48" s="73"/>
      <c r="D48" s="73"/>
      <c r="E48" s="73"/>
      <c r="F48" s="73"/>
      <c r="G48" s="73"/>
      <c r="H48" s="74"/>
    </row>
    <row r="49" spans="1:8" ht="12.75">
      <c r="A49" s="9">
        <v>35</v>
      </c>
      <c r="B49" s="27" t="s">
        <v>20</v>
      </c>
      <c r="C49" s="28">
        <v>1</v>
      </c>
      <c r="D49" s="25"/>
      <c r="E49" s="10"/>
      <c r="F49" s="13"/>
      <c r="G49" s="10"/>
      <c r="H49" s="37"/>
    </row>
    <row r="50" spans="1:8" ht="12.75">
      <c r="A50" s="1">
        <v>36</v>
      </c>
      <c r="B50" s="27" t="s">
        <v>21</v>
      </c>
      <c r="C50" s="29">
        <v>2</v>
      </c>
      <c r="D50" s="26"/>
      <c r="E50" s="3"/>
      <c r="F50" s="3"/>
      <c r="G50" s="3"/>
      <c r="H50" s="38"/>
    </row>
    <row r="51" spans="1:8" ht="12.75">
      <c r="A51" s="9">
        <v>37</v>
      </c>
      <c r="B51" s="20" t="s">
        <v>52</v>
      </c>
      <c r="C51" s="29">
        <v>2</v>
      </c>
      <c r="D51" s="26"/>
      <c r="E51" s="3"/>
      <c r="F51" s="14"/>
      <c r="G51" s="3"/>
      <c r="H51" s="38"/>
    </row>
    <row r="52" spans="1:8" ht="12.75">
      <c r="A52" s="61">
        <v>38</v>
      </c>
      <c r="B52" s="62" t="s">
        <v>73</v>
      </c>
      <c r="C52" s="63">
        <v>0</v>
      </c>
      <c r="D52" s="64"/>
      <c r="E52" s="65"/>
      <c r="F52" s="66"/>
      <c r="G52" s="65"/>
      <c r="H52" s="67"/>
    </row>
    <row r="53" spans="1:8" ht="25.5">
      <c r="A53" s="9">
        <v>39</v>
      </c>
      <c r="B53" s="20" t="s">
        <v>77</v>
      </c>
      <c r="C53" s="29">
        <v>1</v>
      </c>
      <c r="D53" s="26"/>
      <c r="E53" s="3"/>
      <c r="F53" s="14"/>
      <c r="G53" s="3"/>
      <c r="H53" s="38"/>
    </row>
    <row r="54" spans="1:8" ht="12.75">
      <c r="A54" s="1">
        <v>40</v>
      </c>
      <c r="B54" s="20" t="s">
        <v>74</v>
      </c>
      <c r="C54" s="29">
        <v>1</v>
      </c>
      <c r="D54" s="26"/>
      <c r="E54" s="3"/>
      <c r="F54" s="14"/>
      <c r="G54" s="3"/>
      <c r="H54" s="38"/>
    </row>
    <row r="55" spans="1:8" ht="12.75">
      <c r="A55" s="9">
        <v>41</v>
      </c>
      <c r="B55" s="20" t="s">
        <v>36</v>
      </c>
      <c r="C55" s="29">
        <v>1</v>
      </c>
      <c r="D55" s="26"/>
      <c r="E55" s="3"/>
      <c r="F55" s="14"/>
      <c r="G55" s="3"/>
      <c r="H55" s="38"/>
    </row>
    <row r="56" spans="1:8" ht="12.75">
      <c r="A56" s="1">
        <v>42</v>
      </c>
      <c r="B56" s="20" t="s">
        <v>37</v>
      </c>
      <c r="C56" s="29">
        <v>2</v>
      </c>
      <c r="D56" s="26"/>
      <c r="E56" s="3"/>
      <c r="F56" s="14"/>
      <c r="G56" s="3"/>
      <c r="H56" s="38"/>
    </row>
    <row r="57" spans="1:8" ht="25.5">
      <c r="A57" s="9">
        <v>43</v>
      </c>
      <c r="B57" s="20" t="s">
        <v>53</v>
      </c>
      <c r="C57" s="29">
        <v>1</v>
      </c>
      <c r="D57" s="26"/>
      <c r="E57" s="3"/>
      <c r="F57" s="14"/>
      <c r="G57" s="3"/>
      <c r="H57" s="38"/>
    </row>
    <row r="58" spans="1:8" ht="12.75">
      <c r="A58" s="1">
        <v>44</v>
      </c>
      <c r="B58" s="20" t="s">
        <v>38</v>
      </c>
      <c r="C58" s="29">
        <v>1</v>
      </c>
      <c r="D58" s="26"/>
      <c r="E58" s="3"/>
      <c r="F58" s="14"/>
      <c r="G58" s="3"/>
      <c r="H58" s="38"/>
    </row>
    <row r="59" spans="1:8" ht="12.75">
      <c r="A59" s="9">
        <v>45</v>
      </c>
      <c r="B59" s="20" t="s">
        <v>42</v>
      </c>
      <c r="C59" s="29">
        <v>1</v>
      </c>
      <c r="D59" s="26"/>
      <c r="E59" s="3"/>
      <c r="F59" s="14"/>
      <c r="G59" s="3"/>
      <c r="H59" s="38"/>
    </row>
    <row r="60" spans="1:8" ht="12.75">
      <c r="A60" s="1">
        <v>46</v>
      </c>
      <c r="B60" s="20" t="s">
        <v>54</v>
      </c>
      <c r="C60" s="60">
        <v>2</v>
      </c>
      <c r="D60" s="26"/>
      <c r="E60" s="3"/>
      <c r="F60" s="14"/>
      <c r="G60" s="3"/>
      <c r="H60" s="38"/>
    </row>
    <row r="61" spans="1:8" ht="12.75">
      <c r="A61" s="9">
        <v>47</v>
      </c>
      <c r="B61" s="20" t="s">
        <v>23</v>
      </c>
      <c r="C61" s="29">
        <v>1</v>
      </c>
      <c r="D61" s="26"/>
      <c r="E61" s="3"/>
      <c r="F61" s="14"/>
      <c r="G61" s="3"/>
      <c r="H61" s="38"/>
    </row>
    <row r="62" spans="1:8" ht="12.75">
      <c r="A62" s="1">
        <v>48</v>
      </c>
      <c r="B62" s="20" t="s">
        <v>39</v>
      </c>
      <c r="C62" s="29">
        <v>1</v>
      </c>
      <c r="D62" s="26"/>
      <c r="E62" s="3"/>
      <c r="F62" s="14"/>
      <c r="G62" s="3"/>
      <c r="H62" s="38"/>
    </row>
    <row r="63" spans="1:8" ht="12.75">
      <c r="A63" s="9">
        <v>49</v>
      </c>
      <c r="B63" s="20" t="s">
        <v>75</v>
      </c>
      <c r="C63" s="29">
        <v>1</v>
      </c>
      <c r="D63" s="26"/>
      <c r="E63" s="3"/>
      <c r="F63" s="14"/>
      <c r="G63" s="3"/>
      <c r="H63" s="38"/>
    </row>
    <row r="64" spans="1:8" ht="12.75">
      <c r="A64" s="1">
        <v>50</v>
      </c>
      <c r="B64" s="20" t="s">
        <v>55</v>
      </c>
      <c r="C64" s="29">
        <v>1</v>
      </c>
      <c r="D64" s="26"/>
      <c r="E64" s="3"/>
      <c r="F64" s="14"/>
      <c r="G64" s="3"/>
      <c r="H64" s="38"/>
    </row>
    <row r="65" spans="1:8" ht="25.5">
      <c r="A65" s="9">
        <v>51</v>
      </c>
      <c r="B65" s="20" t="s">
        <v>64</v>
      </c>
      <c r="C65" s="60">
        <v>3</v>
      </c>
      <c r="D65" s="26"/>
      <c r="E65" s="3"/>
      <c r="F65" s="14"/>
      <c r="G65" s="3"/>
      <c r="H65" s="38"/>
    </row>
    <row r="66" spans="1:8" ht="12.75">
      <c r="A66" s="1">
        <v>52</v>
      </c>
      <c r="B66" s="20" t="s">
        <v>40</v>
      </c>
      <c r="C66" s="29">
        <v>1</v>
      </c>
      <c r="D66" s="26"/>
      <c r="E66" s="3"/>
      <c r="F66" s="14"/>
      <c r="G66" s="3"/>
      <c r="H66" s="38"/>
    </row>
    <row r="67" spans="1:8" ht="12.75">
      <c r="A67" s="9">
        <v>53</v>
      </c>
      <c r="B67" s="20" t="s">
        <v>28</v>
      </c>
      <c r="C67" s="29">
        <v>4</v>
      </c>
      <c r="D67" s="26"/>
      <c r="E67" s="3"/>
      <c r="F67" s="14"/>
      <c r="G67" s="3"/>
      <c r="H67" s="38"/>
    </row>
    <row r="68" spans="1:8" ht="12.75">
      <c r="A68" s="1">
        <v>54</v>
      </c>
      <c r="B68" s="20" t="s">
        <v>41</v>
      </c>
      <c r="C68" s="29">
        <v>1</v>
      </c>
      <c r="D68" s="26"/>
      <c r="E68" s="3"/>
      <c r="F68" s="14"/>
      <c r="G68" s="3"/>
      <c r="H68" s="38"/>
    </row>
    <row r="69" spans="1:8" ht="12.75">
      <c r="A69" s="9">
        <v>55</v>
      </c>
      <c r="B69" s="20" t="s">
        <v>43</v>
      </c>
      <c r="C69" s="29">
        <v>1</v>
      </c>
      <c r="D69" s="26"/>
      <c r="E69" s="3"/>
      <c r="F69" s="14"/>
      <c r="G69" s="3"/>
      <c r="H69" s="38"/>
    </row>
    <row r="70" spans="1:8" ht="12.75">
      <c r="A70" s="1">
        <v>56</v>
      </c>
      <c r="B70" s="20" t="s">
        <v>56</v>
      </c>
      <c r="C70" s="29">
        <v>2</v>
      </c>
      <c r="D70" s="26"/>
      <c r="E70" s="3"/>
      <c r="F70" s="14"/>
      <c r="G70" s="3"/>
      <c r="H70" s="38"/>
    </row>
    <row r="71" spans="1:8" ht="12.75">
      <c r="A71" s="9">
        <v>57</v>
      </c>
      <c r="B71" s="20" t="s">
        <v>44</v>
      </c>
      <c r="C71" s="29">
        <v>1</v>
      </c>
      <c r="D71" s="26"/>
      <c r="E71" s="3"/>
      <c r="F71" s="14"/>
      <c r="G71" s="3"/>
      <c r="H71" s="38"/>
    </row>
    <row r="72" spans="1:8" ht="12.75">
      <c r="A72" s="1">
        <v>58</v>
      </c>
      <c r="B72" s="20" t="s">
        <v>46</v>
      </c>
      <c r="C72" s="29">
        <v>1</v>
      </c>
      <c r="D72" s="26"/>
      <c r="E72" s="3"/>
      <c r="F72" s="14"/>
      <c r="G72" s="3"/>
      <c r="H72" s="38"/>
    </row>
    <row r="73" spans="1:8" ht="16.5" customHeight="1">
      <c r="A73" s="9">
        <v>59</v>
      </c>
      <c r="B73" s="30" t="s">
        <v>57</v>
      </c>
      <c r="C73" s="29">
        <v>2</v>
      </c>
      <c r="D73" s="26"/>
      <c r="E73" s="3"/>
      <c r="F73" s="14"/>
      <c r="G73" s="3"/>
      <c r="H73" s="38"/>
    </row>
    <row r="74" spans="1:8" ht="14.25" customHeight="1">
      <c r="A74" s="1">
        <v>60</v>
      </c>
      <c r="B74" s="31" t="s">
        <v>45</v>
      </c>
      <c r="C74" s="29">
        <v>2</v>
      </c>
      <c r="D74" s="26"/>
      <c r="E74" s="3"/>
      <c r="F74" s="14"/>
      <c r="G74" s="3"/>
      <c r="H74" s="38"/>
    </row>
    <row r="75" spans="1:10" ht="13.5" thickBot="1">
      <c r="A75" s="55"/>
      <c r="B75" s="55"/>
      <c r="C75" s="56">
        <f>SUM(C9:C15,C17:C34,C36:C41,C43:C43,C45:C47,C49:C74)</f>
        <v>120</v>
      </c>
      <c r="D75" s="55"/>
      <c r="E75" s="57"/>
      <c r="F75" s="58"/>
      <c r="G75" s="58"/>
      <c r="H75" s="58"/>
      <c r="I75" s="55"/>
      <c r="J75" s="55"/>
    </row>
    <row r="76" spans="1:10" ht="17.25" customHeight="1">
      <c r="A76" s="55"/>
      <c r="B76" s="55"/>
      <c r="C76" s="59"/>
      <c r="D76" s="55"/>
      <c r="E76" s="55"/>
      <c r="F76" s="55"/>
      <c r="G76" s="55"/>
      <c r="H76" s="55"/>
      <c r="I76" s="55"/>
      <c r="J76" s="55"/>
    </row>
    <row r="77" ht="12.75">
      <c r="C77" s="4"/>
    </row>
    <row r="85" ht="13.5" customHeight="1"/>
    <row r="87" ht="13.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134" ht="19.5" customHeight="1"/>
  </sheetData>
  <sheetProtection/>
  <mergeCells count="17">
    <mergeCell ref="A42:H42"/>
    <mergeCell ref="A46:H46"/>
    <mergeCell ref="A1:H1"/>
    <mergeCell ref="E5:E6"/>
    <mergeCell ref="A44:H44"/>
    <mergeCell ref="A48:H48"/>
    <mergeCell ref="B2:F2"/>
    <mergeCell ref="G5:H5"/>
    <mergeCell ref="A5:A6"/>
    <mergeCell ref="A3:H3"/>
    <mergeCell ref="A35:H35"/>
    <mergeCell ref="B5:B6"/>
    <mergeCell ref="C5:C6"/>
    <mergeCell ref="D5:D6"/>
    <mergeCell ref="F5:F6"/>
    <mergeCell ref="A8:H8"/>
    <mergeCell ref="A16:H16"/>
  </mergeCells>
  <printOptions/>
  <pageMargins left="0.4895833333333333" right="0.4270833333333333" top="1.1979166666666667" bottom="0.984251968503937" header="0.5118110236220472" footer="0.5118110236220472"/>
  <pageSetup fitToHeight="0" fitToWidth="1" horizontalDpi="600" verticalDpi="600" orientation="landscape" paperSize="9" scale="77" r:id="rId1"/>
  <headerFooter>
    <oddHeader>&amp;Loznaczenie sprawy SWW/ZP-7/BFL/2022&amp;C&amp;"Arial,Pogrubiony"
KALKULACJA CENY DLA ZADANIA OFERTOWEGO NR 2&amp;KFF0000 - po zmianach&amp;RZałącznik nr 3B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2013-12-04T12:01:50Z</dcterms:created>
  <dcterms:modified xsi:type="dcterms:W3CDTF">2022-11-15T13:35:48Z</dcterms:modified>
  <cp:category/>
  <cp:version/>
  <cp:contentType/>
  <cp:contentStatus/>
</cp:coreProperties>
</file>